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ly Target and Achievement" sheetId="1" r:id="rId4"/>
    <sheet state="visible" name="Sheet2" sheetId="2" r:id="rId5"/>
    <sheet state="visible" name="Sheet3" sheetId="3" r:id="rId6"/>
  </sheets>
  <definedNames/>
  <calcPr/>
  <extLst>
    <ext uri="GoogleSheetsCustomDataVersion1">
      <go:sheetsCustomData xmlns:go="http://customooxmlschemas.google.com/" r:id="rId7" roundtripDataSignature="AMtx7mgRc9isHNX39I5SSFuD7qcx6o/DFw=="/>
    </ext>
  </extLst>
</workbook>
</file>

<file path=xl/sharedStrings.xml><?xml version="1.0" encoding="utf-8"?>
<sst xmlns="http://schemas.openxmlformats.org/spreadsheetml/2006/main" count="73" uniqueCount="55">
  <si>
    <t>PMAY (U) -LIFE</t>
  </si>
  <si>
    <t>DISTRICT TARGET AND ACHIEVEMENT</t>
  </si>
  <si>
    <t>NO</t>
  </si>
  <si>
    <t>District</t>
  </si>
  <si>
    <t>Before Commencement of 100 Days Programme</t>
  </si>
  <si>
    <t>District wise Target for completion</t>
  </si>
  <si>
    <t>Total to be completed before November 30</t>
  </si>
  <si>
    <t>Total Habitable as on
14. 09.2020</t>
  </si>
  <si>
    <t>Progress between 22.07.2020 &amp; 14.09.2020</t>
  </si>
  <si>
    <t>Total Habitable as on 21.09.202</t>
  </si>
  <si>
    <t>Progress between 14.09.2020 &amp; 21.09.2020</t>
  </si>
  <si>
    <t>Total Habitable as on 28.09.202</t>
  </si>
  <si>
    <t>Progress between 21.09.2020 &amp; 28.09.2020</t>
  </si>
  <si>
    <t>Total Habitable as on 5.10.2020</t>
  </si>
  <si>
    <t>Progress between 28.09.2020 &amp; 5.10.2020</t>
  </si>
  <si>
    <t>Total Habitable as on 12.10.2020</t>
  </si>
  <si>
    <t>Progress between 5.10.2020 &amp; 12.10.2020</t>
  </si>
  <si>
    <t>Total Habitable as on 19.10.2020</t>
  </si>
  <si>
    <t>Progress between 12.10.2020 &amp;19.10.2020</t>
  </si>
  <si>
    <t xml:space="preserve">4th Installment released as on 22.07.2020
 </t>
  </si>
  <si>
    <t xml:space="preserve">Total Habitable (including Physically completed) as on 22.07.2020
</t>
  </si>
  <si>
    <t>A</t>
  </si>
  <si>
    <t>B</t>
  </si>
  <si>
    <t>C</t>
  </si>
  <si>
    <t>D</t>
  </si>
  <si>
    <t>E = B+D</t>
  </si>
  <si>
    <t>F</t>
  </si>
  <si>
    <t>G = F-C</t>
  </si>
  <si>
    <t>H</t>
  </si>
  <si>
    <t>I = H-F</t>
  </si>
  <si>
    <t>J</t>
  </si>
  <si>
    <t>K = J-H</t>
  </si>
  <si>
    <t>L</t>
  </si>
  <si>
    <t>M = L-J</t>
  </si>
  <si>
    <t>N</t>
  </si>
  <si>
    <t>O = N-L</t>
  </si>
  <si>
    <t>P</t>
  </si>
  <si>
    <t>Q=P-N</t>
  </si>
  <si>
    <t>Alappuzha</t>
  </si>
  <si>
    <t>Ernakulam</t>
  </si>
  <si>
    <t>Idukki</t>
  </si>
  <si>
    <t>Kannur</t>
  </si>
  <si>
    <t>Kasargod</t>
  </si>
  <si>
    <t>Kollam</t>
  </si>
  <si>
    <t>Kottayam</t>
  </si>
  <si>
    <t>Kozhikkode</t>
  </si>
  <si>
    <t>Malappuram</t>
  </si>
  <si>
    <t>Palakkad</t>
  </si>
  <si>
    <t>Pathanamthitta</t>
  </si>
  <si>
    <t>Thiruvananthapuram</t>
  </si>
  <si>
    <t>Thrissur</t>
  </si>
  <si>
    <t>Wayanad</t>
  </si>
  <si>
    <t>Total</t>
  </si>
  <si>
    <t xml:space="preserve">100 DAYS PRORAMME </t>
  </si>
  <si>
    <t>PMAY (U)-LIFE  HABITABLE HOUSES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</si>
</sst>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Arial"/>
    </font>
    <font>
      <b/>
      <sz val="14.0"/>
      <color theme="1"/>
      <name val="Calibri"/>
    </font>
    <font/>
    <font>
      <b/>
      <sz val="11.0"/>
      <color rgb="FF000000"/>
      <name val="Calibri"/>
    </font>
    <font>
      <b/>
      <sz val="12.0"/>
      <color theme="1"/>
      <name val="Calibri"/>
    </font>
    <font>
      <b/>
      <sz val="11.0"/>
      <color theme="1"/>
      <name val="Calibri"/>
    </font>
    <font>
      <b/>
      <sz val="11.0"/>
      <color theme="1"/>
      <name val="Arial"/>
    </font>
    <font>
      <sz val="11.0"/>
      <color theme="1"/>
      <name val="Calibri"/>
    </font>
    <font>
      <b/>
      <sz val="12.0"/>
      <color rgb="FF000000"/>
      <name val="Calibri"/>
    </font>
    <font>
      <b/>
      <sz val="12.0"/>
      <name val="Calibri"/>
    </font>
    <font>
      <b/>
      <sz val="12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B8CCE4"/>
        <bgColor rgb="FFB8CCE4"/>
      </patternFill>
    </fill>
    <fill>
      <patternFill patternType="solid">
        <fgColor rgb="FFFCD5B4"/>
        <bgColor rgb="FFFCD5B4"/>
      </patternFill>
    </fill>
    <fill>
      <patternFill patternType="solid">
        <fgColor rgb="FFFBD4B4"/>
        <bgColor rgb="FFFBD4B4"/>
      </patternFill>
    </fill>
    <fill>
      <patternFill patternType="solid">
        <fgColor rgb="FFFFFFFF"/>
        <bgColor rgb="FFFFFFFF"/>
      </patternFill>
    </fill>
  </fills>
  <borders count="18">
    <border/>
    <border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/>
      <right/>
      <top/>
      <bottom/>
    </border>
    <border>
      <left/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0" fontId="1" numFmtId="0" xfId="0" applyAlignment="1" applyBorder="1" applyFont="1">
      <alignment horizontal="center"/>
    </xf>
    <xf borderId="1" fillId="0" fontId="2" numFmtId="0" xfId="0" applyBorder="1" applyFont="1"/>
    <xf borderId="2" fillId="0" fontId="3" numFmtId="0" xfId="0" applyAlignment="1" applyBorder="1" applyFont="1">
      <alignment horizontal="center" shrinkToFit="0" wrapText="1"/>
    </xf>
    <xf borderId="3" fillId="0" fontId="3" numFmtId="0" xfId="0" applyAlignment="1" applyBorder="1" applyFont="1">
      <alignment horizontal="center" shrinkToFit="0" wrapText="1"/>
    </xf>
    <xf borderId="4" fillId="0" fontId="4" numFmtId="0" xfId="0" applyAlignment="1" applyBorder="1" applyFont="1">
      <alignment horizontal="center" shrinkToFit="0" wrapText="1"/>
    </xf>
    <xf borderId="5" fillId="0" fontId="2" numFmtId="0" xfId="0" applyBorder="1" applyFont="1"/>
    <xf borderId="3" fillId="2" fontId="3" numFmtId="0" xfId="0" applyAlignment="1" applyBorder="1" applyFill="1" applyFont="1">
      <alignment horizontal="center" shrinkToFit="0" wrapText="1"/>
    </xf>
    <xf borderId="6" fillId="2" fontId="3" numFmtId="0" xfId="0" applyAlignment="1" applyBorder="1" applyFont="1">
      <alignment horizontal="center" shrinkToFit="0" wrapText="1"/>
    </xf>
    <xf borderId="3" fillId="3" fontId="3" numFmtId="0" xfId="0" applyAlignment="1" applyBorder="1" applyFill="1" applyFont="1">
      <alignment horizontal="center" shrinkToFit="0" wrapText="1"/>
    </xf>
    <xf borderId="3" fillId="4" fontId="3" numFmtId="0" xfId="0" applyAlignment="1" applyBorder="1" applyFill="1" applyFont="1">
      <alignment horizontal="center" shrinkToFit="0" wrapText="1"/>
    </xf>
    <xf borderId="3" fillId="0" fontId="3" numFmtId="0" xfId="0" applyAlignment="1" applyBorder="1" applyFont="1">
      <alignment horizontal="center" readingOrder="0" shrinkToFit="0" wrapText="1"/>
    </xf>
    <xf borderId="3" fillId="4" fontId="3" numFmtId="0" xfId="0" applyAlignment="1" applyBorder="1" applyFont="1">
      <alignment horizontal="center" readingOrder="0" shrinkToFit="0" wrapText="1"/>
    </xf>
    <xf borderId="7" fillId="0" fontId="2" numFmtId="0" xfId="0" applyBorder="1" applyFont="1"/>
    <xf borderId="8" fillId="0" fontId="3" numFmtId="0" xfId="0" applyAlignment="1" applyBorder="1" applyFont="1">
      <alignment horizontal="left" shrinkToFit="0" wrapText="1"/>
    </xf>
    <xf borderId="1" fillId="0" fontId="3" numFmtId="0" xfId="0" applyAlignment="1" applyBorder="1" applyFont="1">
      <alignment horizontal="left" shrinkToFit="0" wrapText="1"/>
    </xf>
    <xf borderId="9" fillId="0" fontId="2" numFmtId="0" xfId="0" applyBorder="1" applyFont="1"/>
    <xf borderId="7" fillId="0" fontId="5" numFmtId="0" xfId="0" applyAlignment="1" applyBorder="1" applyFont="1">
      <alignment horizontal="center"/>
    </xf>
    <xf borderId="8" fillId="0" fontId="5" numFmtId="0" xfId="0" applyAlignment="1" applyBorder="1" applyFont="1">
      <alignment horizontal="center"/>
    </xf>
    <xf borderId="10" fillId="2" fontId="5" numFmtId="0" xfId="0" applyAlignment="1" applyBorder="1" applyFont="1">
      <alignment horizontal="center"/>
    </xf>
    <xf borderId="10" fillId="2" fontId="3" numFmtId="0" xfId="0" applyAlignment="1" applyBorder="1" applyFont="1">
      <alignment horizontal="center"/>
    </xf>
    <xf borderId="8" fillId="0" fontId="3" numFmtId="0" xfId="0" applyAlignment="1" applyBorder="1" applyFont="1">
      <alignment horizontal="center"/>
    </xf>
    <xf borderId="10" fillId="3" fontId="3" numFmtId="0" xfId="0" applyAlignment="1" applyBorder="1" applyFont="1">
      <alignment horizontal="center"/>
    </xf>
    <xf borderId="11" fillId="0" fontId="3" numFmtId="0" xfId="0" applyAlignment="1" applyBorder="1" applyFont="1">
      <alignment horizontal="center"/>
    </xf>
    <xf borderId="10" fillId="4" fontId="3" numFmtId="0" xfId="0" applyAlignment="1" applyBorder="1" applyFont="1">
      <alignment horizontal="center"/>
    </xf>
    <xf borderId="8" fillId="0" fontId="6" numFmtId="0" xfId="0" applyAlignment="1" applyBorder="1" applyFont="1">
      <alignment horizontal="center"/>
    </xf>
    <xf borderId="10" fillId="4" fontId="5" numFmtId="0" xfId="0" applyAlignment="1" applyBorder="1" applyFont="1">
      <alignment horizontal="center"/>
    </xf>
    <xf borderId="1" fillId="0" fontId="5" numFmtId="0" xfId="0" applyAlignment="1" applyBorder="1" applyFont="1">
      <alignment horizontal="center"/>
    </xf>
    <xf borderId="12" fillId="4" fontId="5" numFmtId="0" xfId="0" applyAlignment="1" applyBorder="1" applyFont="1">
      <alignment horizontal="center"/>
    </xf>
    <xf borderId="13" fillId="0" fontId="5" numFmtId="0" xfId="0" applyAlignment="1" applyBorder="1" applyFont="1">
      <alignment horizontal="center" readingOrder="0"/>
    </xf>
    <xf borderId="0" fillId="0" fontId="5" numFmtId="0" xfId="0" applyAlignment="1" applyFont="1">
      <alignment horizontal="center"/>
    </xf>
    <xf borderId="7" fillId="0" fontId="7" numFmtId="0" xfId="0" applyAlignment="1" applyBorder="1" applyFont="1">
      <alignment horizontal="right"/>
    </xf>
    <xf borderId="8" fillId="0" fontId="7" numFmtId="0" xfId="0" applyAlignment="1" applyBorder="1" applyFont="1">
      <alignment horizontal="left"/>
    </xf>
    <xf borderId="8" fillId="0" fontId="7" numFmtId="0" xfId="0" applyAlignment="1" applyBorder="1" applyFont="1">
      <alignment horizontal="right"/>
    </xf>
    <xf borderId="13" fillId="2" fontId="4" numFmtId="0" xfId="0" applyBorder="1" applyFont="1"/>
    <xf borderId="10" fillId="2" fontId="8" numFmtId="0" xfId="0" applyAlignment="1" applyBorder="1" applyFont="1">
      <alignment horizontal="right"/>
    </xf>
    <xf borderId="14" fillId="3" fontId="3" numFmtId="0" xfId="0" applyAlignment="1" applyBorder="1" applyFont="1">
      <alignment horizontal="right"/>
    </xf>
    <xf borderId="5" fillId="0" fontId="3" numFmtId="0" xfId="0" applyAlignment="1" applyBorder="1" applyFont="1">
      <alignment horizontal="right"/>
    </xf>
    <xf borderId="10" fillId="4" fontId="3" numFmtId="0" xfId="0" applyAlignment="1" applyBorder="1" applyFont="1">
      <alignment horizontal="right"/>
    </xf>
    <xf borderId="8" fillId="0" fontId="6" numFmtId="0" xfId="0" applyBorder="1" applyFont="1"/>
    <xf borderId="10" fillId="4" fontId="5" numFmtId="0" xfId="0" applyBorder="1" applyFont="1"/>
    <xf borderId="13" fillId="0" fontId="6" numFmtId="0" xfId="0" applyBorder="1" applyFont="1"/>
    <xf borderId="12" fillId="4" fontId="5" numFmtId="0" xfId="0" applyBorder="1" applyFont="1"/>
    <xf borderId="13" fillId="0" fontId="8" numFmtId="0" xfId="0" applyAlignment="1" applyBorder="1" applyFont="1">
      <alignment horizontal="right" readingOrder="0" vertical="bottom"/>
    </xf>
    <xf borderId="13" fillId="5" fontId="9" numFmtId="0" xfId="0" applyAlignment="1" applyBorder="1" applyFill="1" applyFont="1">
      <alignment horizontal="center" readingOrder="0" shrinkToFit="0" vertical="bottom" wrapText="0"/>
    </xf>
    <xf borderId="7" fillId="5" fontId="9" numFmtId="0" xfId="0" applyAlignment="1" applyBorder="1" applyFont="1">
      <alignment horizontal="center" readingOrder="0" shrinkToFit="0" vertical="bottom" wrapText="0"/>
    </xf>
    <xf borderId="10" fillId="5" fontId="7" numFmtId="0" xfId="0" applyAlignment="1" applyBorder="1" applyFont="1">
      <alignment horizontal="left"/>
    </xf>
    <xf borderId="11" fillId="0" fontId="6" numFmtId="0" xfId="0" applyBorder="1" applyFont="1"/>
    <xf borderId="15" fillId="0" fontId="7" numFmtId="0" xfId="0" applyAlignment="1" applyBorder="1" applyFont="1">
      <alignment horizontal="right"/>
    </xf>
    <xf borderId="11" fillId="0" fontId="7" numFmtId="0" xfId="0" applyAlignment="1" applyBorder="1" applyFont="1">
      <alignment horizontal="left"/>
    </xf>
    <xf borderId="11" fillId="0" fontId="7" numFmtId="0" xfId="0" applyAlignment="1" applyBorder="1" applyFont="1">
      <alignment horizontal="right"/>
    </xf>
    <xf borderId="16" fillId="3" fontId="3" numFmtId="0" xfId="0" applyAlignment="1" applyBorder="1" applyFont="1">
      <alignment horizontal="right"/>
    </xf>
    <xf borderId="5" fillId="0" fontId="6" numFmtId="0" xfId="0" applyBorder="1" applyFont="1"/>
    <xf borderId="13" fillId="0" fontId="8" numFmtId="0" xfId="0" applyBorder="1" applyFont="1"/>
    <xf borderId="5" fillId="0" fontId="8" numFmtId="0" xfId="0" applyAlignment="1" applyBorder="1" applyFont="1">
      <alignment horizontal="left"/>
    </xf>
    <xf borderId="5" fillId="0" fontId="8" numFmtId="0" xfId="0" applyAlignment="1" applyBorder="1" applyFont="1">
      <alignment horizontal="right"/>
    </xf>
    <xf borderId="17" fillId="3" fontId="8" numFmtId="0" xfId="0" applyAlignment="1" applyBorder="1" applyFont="1">
      <alignment horizontal="right"/>
    </xf>
    <xf borderId="10" fillId="4" fontId="8" numFmtId="0" xfId="0" applyAlignment="1" applyBorder="1" applyFont="1">
      <alignment horizontal="right"/>
    </xf>
    <xf borderId="8" fillId="0" fontId="10" numFmtId="0" xfId="0" applyBorder="1" applyFont="1"/>
    <xf borderId="13" fillId="0" fontId="10" numFmtId="0" xfId="0" applyBorder="1" applyFont="1"/>
    <xf borderId="0" fillId="0" fontId="7" numFmtId="0" xfId="0" applyFont="1"/>
    <xf borderId="13" fillId="0" fontId="3" numFmtId="0" xfId="0" applyAlignment="1" applyBorder="1" applyFont="1">
      <alignment horizontal="left" shrinkToFit="0" wrapText="1"/>
    </xf>
    <xf borderId="13" fillId="0" fontId="7" numFmtId="0" xfId="0" applyAlignment="1" applyBorder="1" applyFont="1">
      <alignment horizontal="right"/>
    </xf>
    <xf borderId="13" fillId="0" fontId="7" numFmtId="0" xfId="0" applyAlignment="1" applyBorder="1" applyFont="1">
      <alignment horizontal="left"/>
    </xf>
    <xf borderId="13" fillId="0" fontId="7" numFmtId="0" xfId="0" applyBorder="1" applyFont="1"/>
    <xf borderId="13" fillId="5" fontId="7" numFmtId="0" xfId="0" applyAlignment="1" applyBorder="1" applyFont="1">
      <alignment horizontal="left"/>
    </xf>
    <xf borderId="13" fillId="0" fontId="8" numFmtId="0" xfId="0" applyAlignment="1" applyBorder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38"/>
    <col customWidth="1" min="2" max="14" width="13.63"/>
    <col customWidth="1" min="15" max="15" width="13.25"/>
    <col customWidth="1" min="16" max="16" width="10.5"/>
    <col customWidth="1" min="17" max="17" width="10.0"/>
    <col customWidth="1" min="18" max="18" width="10.38"/>
    <col customWidth="1" min="19" max="26" width="7.63"/>
  </cols>
  <sheetData>
    <row r="1">
      <c r="A1" s="1" t="s">
        <v>0</v>
      </c>
    </row>
    <row r="2" ht="15.0" customHeight="1"/>
    <row r="3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</row>
    <row r="4" ht="29.25" customHeight="1">
      <c r="A4" s="4" t="s">
        <v>2</v>
      </c>
      <c r="B4" s="5" t="s">
        <v>3</v>
      </c>
      <c r="C4" s="6" t="s">
        <v>4</v>
      </c>
      <c r="D4" s="7"/>
      <c r="E4" s="8" t="s">
        <v>5</v>
      </c>
      <c r="F4" s="9" t="s">
        <v>6</v>
      </c>
      <c r="G4" s="5" t="s">
        <v>7</v>
      </c>
      <c r="H4" s="10" t="s">
        <v>8</v>
      </c>
      <c r="I4" s="5" t="s">
        <v>9</v>
      </c>
      <c r="J4" s="11" t="s">
        <v>10</v>
      </c>
      <c r="K4" s="5" t="s">
        <v>11</v>
      </c>
      <c r="L4" s="11" t="s">
        <v>12</v>
      </c>
      <c r="M4" s="5" t="s">
        <v>13</v>
      </c>
      <c r="N4" s="11" t="s">
        <v>14</v>
      </c>
      <c r="O4" s="5" t="s">
        <v>15</v>
      </c>
      <c r="P4" s="11" t="s">
        <v>16</v>
      </c>
      <c r="Q4" s="12" t="s">
        <v>17</v>
      </c>
      <c r="R4" s="13" t="s">
        <v>18</v>
      </c>
    </row>
    <row r="5">
      <c r="A5" s="3"/>
      <c r="B5" s="14"/>
      <c r="C5" s="15" t="s">
        <v>19</v>
      </c>
      <c r="D5" s="16" t="s">
        <v>20</v>
      </c>
      <c r="E5" s="14"/>
      <c r="F5" s="17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>
      <c r="A6" s="18"/>
      <c r="B6" s="19" t="s">
        <v>21</v>
      </c>
      <c r="C6" s="19" t="s">
        <v>22</v>
      </c>
      <c r="D6" s="19" t="s">
        <v>23</v>
      </c>
      <c r="E6" s="20" t="s">
        <v>24</v>
      </c>
      <c r="F6" s="21" t="s">
        <v>25</v>
      </c>
      <c r="G6" s="22" t="s">
        <v>26</v>
      </c>
      <c r="H6" s="23" t="s">
        <v>27</v>
      </c>
      <c r="I6" s="24" t="s">
        <v>28</v>
      </c>
      <c r="J6" s="25" t="s">
        <v>29</v>
      </c>
      <c r="K6" s="26" t="s">
        <v>30</v>
      </c>
      <c r="L6" s="27" t="s">
        <v>31</v>
      </c>
      <c r="M6" s="28" t="s">
        <v>32</v>
      </c>
      <c r="N6" s="29" t="s">
        <v>33</v>
      </c>
      <c r="O6" s="28" t="s">
        <v>34</v>
      </c>
      <c r="P6" s="29" t="s">
        <v>35</v>
      </c>
      <c r="Q6" s="30" t="s">
        <v>36</v>
      </c>
      <c r="R6" s="29" t="s">
        <v>37</v>
      </c>
      <c r="S6" s="31"/>
      <c r="T6" s="31"/>
      <c r="U6" s="31"/>
      <c r="V6" s="31"/>
      <c r="W6" s="31"/>
      <c r="X6" s="31"/>
      <c r="Y6" s="31"/>
      <c r="Z6" s="31"/>
    </row>
    <row r="7">
      <c r="A7" s="32">
        <v>1.0</v>
      </c>
      <c r="B7" s="33" t="s">
        <v>38</v>
      </c>
      <c r="C7" s="34">
        <v>1889.0</v>
      </c>
      <c r="D7" s="34">
        <v>2653.0</v>
      </c>
      <c r="E7" s="35">
        <v>2020.0</v>
      </c>
      <c r="F7" s="36">
        <f t="shared" ref="F7:F20" si="1">E7+C7</f>
        <v>3909</v>
      </c>
      <c r="G7" s="34">
        <v>2653.0</v>
      </c>
      <c r="H7" s="37">
        <v>0.0</v>
      </c>
      <c r="I7" s="38">
        <v>2849.0</v>
      </c>
      <c r="J7" s="39">
        <f t="shared" ref="J7:J21" si="2">I7-G7</f>
        <v>196</v>
      </c>
      <c r="K7" s="40">
        <v>2875.0</v>
      </c>
      <c r="L7" s="41">
        <f t="shared" ref="L7:L21" si="3">K7-I7</f>
        <v>26</v>
      </c>
      <c r="M7" s="42">
        <v>2893.0</v>
      </c>
      <c r="N7" s="43">
        <f t="shared" ref="N7:N21" si="4">M7-K7</f>
        <v>18</v>
      </c>
      <c r="O7" s="44">
        <v>2925.0</v>
      </c>
      <c r="P7" s="43">
        <f t="shared" ref="P7:P21" si="5">O7-M7</f>
        <v>32</v>
      </c>
      <c r="Q7" s="45">
        <v>2963.0</v>
      </c>
      <c r="R7" s="43">
        <f t="shared" ref="R7:R20" si="6">Q7-O7</f>
        <v>38</v>
      </c>
    </row>
    <row r="8">
      <c r="A8" s="32">
        <v>2.0</v>
      </c>
      <c r="B8" s="33" t="s">
        <v>39</v>
      </c>
      <c r="C8" s="34">
        <v>5114.0</v>
      </c>
      <c r="D8" s="34">
        <v>6074.0</v>
      </c>
      <c r="E8" s="35">
        <v>2563.0</v>
      </c>
      <c r="F8" s="36">
        <f t="shared" si="1"/>
        <v>7677</v>
      </c>
      <c r="G8" s="34">
        <v>6086.0</v>
      </c>
      <c r="H8" s="37">
        <v>12.0</v>
      </c>
      <c r="I8" s="38">
        <v>6495.0</v>
      </c>
      <c r="J8" s="39">
        <f t="shared" si="2"/>
        <v>409</v>
      </c>
      <c r="K8" s="40">
        <v>6516.0</v>
      </c>
      <c r="L8" s="41">
        <f t="shared" si="3"/>
        <v>21</v>
      </c>
      <c r="M8" s="42">
        <v>6539.0</v>
      </c>
      <c r="N8" s="43">
        <f t="shared" si="4"/>
        <v>23</v>
      </c>
      <c r="O8" s="44">
        <v>6544.0</v>
      </c>
      <c r="P8" s="43">
        <f t="shared" si="5"/>
        <v>5</v>
      </c>
      <c r="Q8" s="46">
        <v>6589.0</v>
      </c>
      <c r="R8" s="43">
        <f t="shared" si="6"/>
        <v>45</v>
      </c>
    </row>
    <row r="9">
      <c r="A9" s="32">
        <v>3.0</v>
      </c>
      <c r="B9" s="33" t="s">
        <v>40</v>
      </c>
      <c r="C9" s="34">
        <v>1268.0</v>
      </c>
      <c r="D9" s="34">
        <v>1464.0</v>
      </c>
      <c r="E9" s="35">
        <v>315.0</v>
      </c>
      <c r="F9" s="36">
        <f t="shared" si="1"/>
        <v>1583</v>
      </c>
      <c r="G9" s="34">
        <v>1464.0</v>
      </c>
      <c r="H9" s="37">
        <v>0.0</v>
      </c>
      <c r="I9" s="38">
        <v>1500.0</v>
      </c>
      <c r="J9" s="39">
        <f t="shared" si="2"/>
        <v>36</v>
      </c>
      <c r="K9" s="40">
        <v>1503.0</v>
      </c>
      <c r="L9" s="41">
        <f t="shared" si="3"/>
        <v>3</v>
      </c>
      <c r="M9" s="42">
        <v>1505.0</v>
      </c>
      <c r="N9" s="43">
        <f t="shared" si="4"/>
        <v>2</v>
      </c>
      <c r="O9" s="44">
        <v>1509.0</v>
      </c>
      <c r="P9" s="43">
        <f t="shared" si="5"/>
        <v>4</v>
      </c>
      <c r="Q9" s="46">
        <v>1515.0</v>
      </c>
      <c r="R9" s="43">
        <f t="shared" si="6"/>
        <v>6</v>
      </c>
    </row>
    <row r="10">
      <c r="A10" s="32">
        <v>4.0</v>
      </c>
      <c r="B10" s="33" t="s">
        <v>41</v>
      </c>
      <c r="C10" s="34">
        <v>2613.0</v>
      </c>
      <c r="D10" s="34">
        <v>3074.0</v>
      </c>
      <c r="E10" s="35">
        <v>1185.0</v>
      </c>
      <c r="F10" s="36">
        <f t="shared" si="1"/>
        <v>3798</v>
      </c>
      <c r="G10" s="34">
        <v>3074.0</v>
      </c>
      <c r="H10" s="37">
        <v>0.0</v>
      </c>
      <c r="I10" s="38">
        <v>3326.0</v>
      </c>
      <c r="J10" s="39">
        <f t="shared" si="2"/>
        <v>252</v>
      </c>
      <c r="K10" s="40">
        <v>3385.0</v>
      </c>
      <c r="L10" s="41">
        <f t="shared" si="3"/>
        <v>59</v>
      </c>
      <c r="M10" s="42">
        <v>3423.0</v>
      </c>
      <c r="N10" s="43">
        <f t="shared" si="4"/>
        <v>38</v>
      </c>
      <c r="O10" s="44">
        <v>3464.0</v>
      </c>
      <c r="P10" s="43">
        <f t="shared" si="5"/>
        <v>41</v>
      </c>
      <c r="Q10" s="46">
        <v>3501.0</v>
      </c>
      <c r="R10" s="43">
        <f t="shared" si="6"/>
        <v>37</v>
      </c>
    </row>
    <row r="11">
      <c r="A11" s="32">
        <v>5.0</v>
      </c>
      <c r="B11" s="33" t="s">
        <v>42</v>
      </c>
      <c r="C11" s="34">
        <v>803.0</v>
      </c>
      <c r="D11" s="34">
        <v>1091.0</v>
      </c>
      <c r="E11" s="35">
        <v>440.0</v>
      </c>
      <c r="F11" s="36">
        <f t="shared" si="1"/>
        <v>1243</v>
      </c>
      <c r="G11" s="34">
        <v>1091.0</v>
      </c>
      <c r="H11" s="37">
        <v>0.0</v>
      </c>
      <c r="I11" s="38">
        <v>1298.0</v>
      </c>
      <c r="J11" s="39">
        <f t="shared" si="2"/>
        <v>207</v>
      </c>
      <c r="K11" s="40">
        <v>1308.0</v>
      </c>
      <c r="L11" s="41">
        <f t="shared" si="3"/>
        <v>10</v>
      </c>
      <c r="M11" s="42">
        <v>1319.0</v>
      </c>
      <c r="N11" s="43">
        <f t="shared" si="4"/>
        <v>11</v>
      </c>
      <c r="O11" s="44">
        <v>1331.0</v>
      </c>
      <c r="P11" s="43">
        <f t="shared" si="5"/>
        <v>12</v>
      </c>
      <c r="Q11" s="46">
        <v>1337.0</v>
      </c>
      <c r="R11" s="43">
        <f t="shared" si="6"/>
        <v>6</v>
      </c>
    </row>
    <row r="12">
      <c r="A12" s="32">
        <v>6.0</v>
      </c>
      <c r="B12" s="47" t="s">
        <v>43</v>
      </c>
      <c r="C12" s="34">
        <v>3472.0</v>
      </c>
      <c r="D12" s="34">
        <v>3863.0</v>
      </c>
      <c r="E12" s="35">
        <v>1520.0</v>
      </c>
      <c r="F12" s="36">
        <f t="shared" si="1"/>
        <v>4992</v>
      </c>
      <c r="G12" s="34">
        <v>4220.0</v>
      </c>
      <c r="H12" s="37">
        <v>357.0</v>
      </c>
      <c r="I12" s="38">
        <v>4240.0</v>
      </c>
      <c r="J12" s="39">
        <f t="shared" si="2"/>
        <v>20</v>
      </c>
      <c r="K12" s="40">
        <v>4293.0</v>
      </c>
      <c r="L12" s="41">
        <f t="shared" si="3"/>
        <v>53</v>
      </c>
      <c r="M12" s="42">
        <v>4352.0</v>
      </c>
      <c r="N12" s="43">
        <f t="shared" si="4"/>
        <v>59</v>
      </c>
      <c r="O12" s="44">
        <v>4387.0</v>
      </c>
      <c r="P12" s="43">
        <f t="shared" si="5"/>
        <v>35</v>
      </c>
      <c r="Q12" s="46">
        <v>4434.0</v>
      </c>
      <c r="R12" s="43">
        <f t="shared" si="6"/>
        <v>47</v>
      </c>
    </row>
    <row r="13">
      <c r="A13" s="32">
        <v>7.0</v>
      </c>
      <c r="B13" s="33" t="s">
        <v>44</v>
      </c>
      <c r="C13" s="34">
        <v>1359.0</v>
      </c>
      <c r="D13" s="34">
        <v>1544.0</v>
      </c>
      <c r="E13" s="35">
        <v>593.0</v>
      </c>
      <c r="F13" s="36">
        <f t="shared" si="1"/>
        <v>1952</v>
      </c>
      <c r="G13" s="34">
        <v>1544.0</v>
      </c>
      <c r="H13" s="37">
        <v>0.0</v>
      </c>
      <c r="I13" s="38">
        <v>1595.0</v>
      </c>
      <c r="J13" s="39">
        <f t="shared" si="2"/>
        <v>51</v>
      </c>
      <c r="K13" s="40">
        <v>1651.0</v>
      </c>
      <c r="L13" s="41">
        <f t="shared" si="3"/>
        <v>56</v>
      </c>
      <c r="M13" s="42">
        <v>1679.0</v>
      </c>
      <c r="N13" s="43">
        <f t="shared" si="4"/>
        <v>28</v>
      </c>
      <c r="O13" s="44">
        <v>1679.0</v>
      </c>
      <c r="P13" s="43">
        <f t="shared" si="5"/>
        <v>0</v>
      </c>
      <c r="Q13" s="46">
        <v>1680.0</v>
      </c>
      <c r="R13" s="43">
        <f t="shared" si="6"/>
        <v>1</v>
      </c>
    </row>
    <row r="14">
      <c r="A14" s="32">
        <v>8.0</v>
      </c>
      <c r="B14" s="33" t="s">
        <v>45</v>
      </c>
      <c r="C14" s="34">
        <v>2798.0</v>
      </c>
      <c r="D14" s="34">
        <v>3159.0</v>
      </c>
      <c r="E14" s="35">
        <v>2459.0</v>
      </c>
      <c r="F14" s="36">
        <f t="shared" si="1"/>
        <v>5257</v>
      </c>
      <c r="G14" s="34">
        <v>3213.0</v>
      </c>
      <c r="H14" s="37">
        <v>54.0</v>
      </c>
      <c r="I14" s="38">
        <v>3497.0</v>
      </c>
      <c r="J14" s="39">
        <f t="shared" si="2"/>
        <v>284</v>
      </c>
      <c r="K14" s="40">
        <v>3517.0</v>
      </c>
      <c r="L14" s="41">
        <f t="shared" si="3"/>
        <v>20</v>
      </c>
      <c r="M14" s="42">
        <v>3536.0</v>
      </c>
      <c r="N14" s="43">
        <f t="shared" si="4"/>
        <v>19</v>
      </c>
      <c r="O14" s="44">
        <v>3554.0</v>
      </c>
      <c r="P14" s="43">
        <f t="shared" si="5"/>
        <v>18</v>
      </c>
      <c r="Q14" s="46">
        <v>3605.0</v>
      </c>
      <c r="R14" s="43">
        <f t="shared" si="6"/>
        <v>51</v>
      </c>
    </row>
    <row r="15">
      <c r="A15" s="32">
        <v>9.0</v>
      </c>
      <c r="B15" s="33" t="s">
        <v>46</v>
      </c>
      <c r="C15" s="34">
        <v>3755.0</v>
      </c>
      <c r="D15" s="34">
        <v>5373.0</v>
      </c>
      <c r="E15" s="35">
        <v>4587.0</v>
      </c>
      <c r="F15" s="36">
        <f t="shared" si="1"/>
        <v>8342</v>
      </c>
      <c r="G15" s="34">
        <v>5575.0</v>
      </c>
      <c r="H15" s="37">
        <v>202.0</v>
      </c>
      <c r="I15" s="38">
        <v>5825.0</v>
      </c>
      <c r="J15" s="39">
        <f t="shared" si="2"/>
        <v>250</v>
      </c>
      <c r="K15" s="40">
        <v>6103.0</v>
      </c>
      <c r="L15" s="41">
        <f t="shared" si="3"/>
        <v>278</v>
      </c>
      <c r="M15" s="42">
        <v>6141.0</v>
      </c>
      <c r="N15" s="43">
        <f t="shared" si="4"/>
        <v>38</v>
      </c>
      <c r="O15" s="44">
        <v>6169.0</v>
      </c>
      <c r="P15" s="43">
        <f t="shared" si="5"/>
        <v>28</v>
      </c>
      <c r="Q15" s="46">
        <v>6207.0</v>
      </c>
      <c r="R15" s="43">
        <f t="shared" si="6"/>
        <v>38</v>
      </c>
    </row>
    <row r="16">
      <c r="A16" s="32">
        <v>10.0</v>
      </c>
      <c r="B16" s="33" t="s">
        <v>47</v>
      </c>
      <c r="C16" s="34">
        <v>2519.0</v>
      </c>
      <c r="D16" s="34">
        <v>3645.0</v>
      </c>
      <c r="E16" s="35">
        <v>2721.0</v>
      </c>
      <c r="F16" s="36">
        <f t="shared" si="1"/>
        <v>5240</v>
      </c>
      <c r="G16" s="34">
        <v>3745.0</v>
      </c>
      <c r="H16" s="37">
        <v>100.0</v>
      </c>
      <c r="I16" s="38">
        <v>3785.0</v>
      </c>
      <c r="J16" s="39">
        <f t="shared" si="2"/>
        <v>40</v>
      </c>
      <c r="K16" s="40">
        <v>3830.0</v>
      </c>
      <c r="L16" s="41">
        <f t="shared" si="3"/>
        <v>45</v>
      </c>
      <c r="M16" s="42">
        <v>3844.0</v>
      </c>
      <c r="N16" s="43">
        <f t="shared" si="4"/>
        <v>14</v>
      </c>
      <c r="O16" s="44">
        <v>3882.0</v>
      </c>
      <c r="P16" s="43">
        <f t="shared" si="5"/>
        <v>38</v>
      </c>
      <c r="Q16" s="46">
        <v>3974.0</v>
      </c>
      <c r="R16" s="43">
        <f t="shared" si="6"/>
        <v>92</v>
      </c>
    </row>
    <row r="17">
      <c r="A17" s="32">
        <v>11.0</v>
      </c>
      <c r="B17" s="33" t="s">
        <v>48</v>
      </c>
      <c r="C17" s="34">
        <v>802.0</v>
      </c>
      <c r="D17" s="34">
        <v>980.0</v>
      </c>
      <c r="E17" s="35">
        <v>439.0</v>
      </c>
      <c r="F17" s="36">
        <f t="shared" si="1"/>
        <v>1241</v>
      </c>
      <c r="G17" s="34">
        <v>980.0</v>
      </c>
      <c r="H17" s="37">
        <v>0.0</v>
      </c>
      <c r="I17" s="38">
        <v>999.0</v>
      </c>
      <c r="J17" s="39">
        <f t="shared" si="2"/>
        <v>19</v>
      </c>
      <c r="K17" s="40">
        <v>1028.0</v>
      </c>
      <c r="L17" s="41">
        <f t="shared" si="3"/>
        <v>29</v>
      </c>
      <c r="M17" s="42">
        <v>1045.0</v>
      </c>
      <c r="N17" s="43">
        <f t="shared" si="4"/>
        <v>17</v>
      </c>
      <c r="O17" s="44">
        <v>1056.0</v>
      </c>
      <c r="P17" s="43">
        <f t="shared" si="5"/>
        <v>11</v>
      </c>
      <c r="Q17" s="46">
        <v>1137.0</v>
      </c>
      <c r="R17" s="43">
        <f t="shared" si="6"/>
        <v>81</v>
      </c>
    </row>
    <row r="18">
      <c r="A18" s="32">
        <v>12.0</v>
      </c>
      <c r="B18" s="33" t="s">
        <v>49</v>
      </c>
      <c r="C18" s="34">
        <v>5943.0</v>
      </c>
      <c r="D18" s="34">
        <v>8696.0</v>
      </c>
      <c r="E18" s="35">
        <v>3390.0</v>
      </c>
      <c r="F18" s="36">
        <f t="shared" si="1"/>
        <v>9333</v>
      </c>
      <c r="G18" s="34">
        <v>8696.0</v>
      </c>
      <c r="H18" s="37">
        <v>0.0</v>
      </c>
      <c r="I18" s="38">
        <v>9124.0</v>
      </c>
      <c r="J18" s="39">
        <f t="shared" si="2"/>
        <v>428</v>
      </c>
      <c r="K18" s="40">
        <v>9312.0</v>
      </c>
      <c r="L18" s="41">
        <f t="shared" si="3"/>
        <v>188</v>
      </c>
      <c r="M18" s="42">
        <v>9353.0</v>
      </c>
      <c r="N18" s="43">
        <f t="shared" si="4"/>
        <v>41</v>
      </c>
      <c r="O18" s="44">
        <v>9387.0</v>
      </c>
      <c r="P18" s="43">
        <f t="shared" si="5"/>
        <v>34</v>
      </c>
      <c r="Q18" s="46">
        <v>9524.0</v>
      </c>
      <c r="R18" s="43">
        <f t="shared" si="6"/>
        <v>137</v>
      </c>
    </row>
    <row r="19">
      <c r="A19" s="32">
        <v>13.0</v>
      </c>
      <c r="B19" s="33" t="s">
        <v>50</v>
      </c>
      <c r="C19" s="34">
        <v>3537.0</v>
      </c>
      <c r="D19" s="34">
        <v>4994.0</v>
      </c>
      <c r="E19" s="35">
        <v>2207.0</v>
      </c>
      <c r="F19" s="36">
        <f t="shared" si="1"/>
        <v>5744</v>
      </c>
      <c r="G19" s="34">
        <v>4994.0</v>
      </c>
      <c r="H19" s="37">
        <v>0.0</v>
      </c>
      <c r="I19" s="38">
        <v>5273.0</v>
      </c>
      <c r="J19" s="39">
        <f t="shared" si="2"/>
        <v>279</v>
      </c>
      <c r="K19" s="48">
        <v>5325.0</v>
      </c>
      <c r="L19" s="41">
        <f t="shared" si="3"/>
        <v>52</v>
      </c>
      <c r="M19" s="42">
        <v>5341.0</v>
      </c>
      <c r="N19" s="43">
        <f t="shared" si="4"/>
        <v>16</v>
      </c>
      <c r="O19" s="44">
        <v>5383.0</v>
      </c>
      <c r="P19" s="43">
        <f t="shared" si="5"/>
        <v>42</v>
      </c>
      <c r="Q19" s="46">
        <v>5393.0</v>
      </c>
      <c r="R19" s="43">
        <f t="shared" si="6"/>
        <v>10</v>
      </c>
    </row>
    <row r="20">
      <c r="A20" s="49">
        <v>14.0</v>
      </c>
      <c r="B20" s="50" t="s">
        <v>51</v>
      </c>
      <c r="C20" s="51">
        <v>1207.0</v>
      </c>
      <c r="D20" s="51">
        <v>1835.0</v>
      </c>
      <c r="E20" s="35">
        <v>1089.0</v>
      </c>
      <c r="F20" s="36">
        <f t="shared" si="1"/>
        <v>2296</v>
      </c>
      <c r="G20" s="51">
        <v>1835.0</v>
      </c>
      <c r="H20" s="52">
        <v>0.0</v>
      </c>
      <c r="I20" s="38">
        <v>1847.0</v>
      </c>
      <c r="J20" s="39">
        <f t="shared" si="2"/>
        <v>12</v>
      </c>
      <c r="K20" s="53">
        <v>1849.0</v>
      </c>
      <c r="L20" s="41">
        <f t="shared" si="3"/>
        <v>2</v>
      </c>
      <c r="M20" s="42">
        <v>1852.0</v>
      </c>
      <c r="N20" s="43">
        <f t="shared" si="4"/>
        <v>3</v>
      </c>
      <c r="O20" s="44">
        <v>1861.0</v>
      </c>
      <c r="P20" s="43">
        <f t="shared" si="5"/>
        <v>9</v>
      </c>
      <c r="Q20" s="46">
        <v>1946.0</v>
      </c>
      <c r="R20" s="43">
        <f t="shared" si="6"/>
        <v>85</v>
      </c>
    </row>
    <row r="21" ht="15.75" customHeight="1">
      <c r="A21" s="54"/>
      <c r="B21" s="55" t="s">
        <v>52</v>
      </c>
      <c r="C21" s="56">
        <v>37079.0</v>
      </c>
      <c r="D21" s="56">
        <v>48445.0</v>
      </c>
      <c r="E21" s="35">
        <v>25528.0</v>
      </c>
      <c r="F21" s="36">
        <f>C21+E21</f>
        <v>62607</v>
      </c>
      <c r="G21" s="56">
        <v>49170.0</v>
      </c>
      <c r="H21" s="57">
        <v>725.0</v>
      </c>
      <c r="I21" s="56">
        <v>51713.0</v>
      </c>
      <c r="J21" s="58">
        <f t="shared" si="2"/>
        <v>2543</v>
      </c>
      <c r="K21" s="59">
        <v>52495.0</v>
      </c>
      <c r="L21" s="41">
        <f t="shared" si="3"/>
        <v>782</v>
      </c>
      <c r="M21" s="60">
        <v>52822.0</v>
      </c>
      <c r="N21" s="43">
        <f t="shared" si="4"/>
        <v>327</v>
      </c>
      <c r="O21" s="44">
        <v>53131.0</v>
      </c>
      <c r="P21" s="43">
        <f t="shared" si="5"/>
        <v>309</v>
      </c>
      <c r="Q21" s="46">
        <v>53805.0</v>
      </c>
      <c r="R21" s="43">
        <v>674.0</v>
      </c>
    </row>
    <row r="22" ht="15.75" customHeight="1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G4:G5"/>
    <mergeCell ref="H4:H5"/>
    <mergeCell ref="A1:J2"/>
    <mergeCell ref="A3:J3"/>
    <mergeCell ref="A4:A5"/>
    <mergeCell ref="B4:B5"/>
    <mergeCell ref="C4:D4"/>
    <mergeCell ref="E4:E5"/>
    <mergeCell ref="F4:F5"/>
    <mergeCell ref="P4:P5"/>
    <mergeCell ref="Q4:Q5"/>
    <mergeCell ref="R4:R5"/>
    <mergeCell ref="I4:I5"/>
    <mergeCell ref="J4:J5"/>
    <mergeCell ref="K4:K5"/>
    <mergeCell ref="L4:L5"/>
    <mergeCell ref="M4:M5"/>
    <mergeCell ref="N4:N5"/>
    <mergeCell ref="O4:O5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7.63"/>
    <col customWidth="1" min="3" max="3" width="22.13"/>
    <col customWidth="1" min="4" max="4" width="14.75"/>
    <col customWidth="1" min="5" max="26" width="7.63"/>
  </cols>
  <sheetData>
    <row r="1">
      <c r="B1" s="31" t="s">
        <v>53</v>
      </c>
    </row>
    <row r="2">
      <c r="B2" s="28" t="s">
        <v>54</v>
      </c>
      <c r="C2" s="3"/>
      <c r="D2" s="3"/>
    </row>
    <row r="3">
      <c r="B3" s="62" t="s">
        <v>2</v>
      </c>
      <c r="C3" s="62" t="s">
        <v>3</v>
      </c>
      <c r="D3" s="62" t="s">
        <v>9</v>
      </c>
    </row>
    <row r="4">
      <c r="B4" s="63">
        <v>1.0</v>
      </c>
      <c r="C4" s="64" t="s">
        <v>38</v>
      </c>
      <c r="D4" s="65">
        <v>2849.0</v>
      </c>
    </row>
    <row r="5">
      <c r="B5" s="63">
        <v>2.0</v>
      </c>
      <c r="C5" s="64" t="s">
        <v>39</v>
      </c>
      <c r="D5" s="65">
        <v>6495.0</v>
      </c>
    </row>
    <row r="6">
      <c r="B6" s="63">
        <v>3.0</v>
      </c>
      <c r="C6" s="64" t="s">
        <v>40</v>
      </c>
      <c r="D6" s="65">
        <v>1500.0</v>
      </c>
    </row>
    <row r="7">
      <c r="B7" s="63">
        <v>4.0</v>
      </c>
      <c r="C7" s="64" t="s">
        <v>41</v>
      </c>
      <c r="D7" s="65">
        <v>3326.0</v>
      </c>
    </row>
    <row r="8">
      <c r="B8" s="63">
        <v>5.0</v>
      </c>
      <c r="C8" s="64" t="s">
        <v>42</v>
      </c>
      <c r="D8" s="65">
        <v>1298.0</v>
      </c>
    </row>
    <row r="9">
      <c r="B9" s="63">
        <v>6.0</v>
      </c>
      <c r="C9" s="66" t="s">
        <v>43</v>
      </c>
      <c r="D9" s="65">
        <v>4240.0</v>
      </c>
    </row>
    <row r="10">
      <c r="B10" s="63">
        <v>7.0</v>
      </c>
      <c r="C10" s="64" t="s">
        <v>44</v>
      </c>
      <c r="D10" s="65">
        <v>1595.0</v>
      </c>
    </row>
    <row r="11">
      <c r="B11" s="63">
        <v>8.0</v>
      </c>
      <c r="C11" s="64" t="s">
        <v>45</v>
      </c>
      <c r="D11" s="65">
        <v>3497.0</v>
      </c>
    </row>
    <row r="12">
      <c r="B12" s="63">
        <v>9.0</v>
      </c>
      <c r="C12" s="64" t="s">
        <v>46</v>
      </c>
      <c r="D12" s="65">
        <v>5825.0</v>
      </c>
    </row>
    <row r="13">
      <c r="B13" s="63">
        <v>10.0</v>
      </c>
      <c r="C13" s="64" t="s">
        <v>47</v>
      </c>
      <c r="D13" s="65">
        <v>3785.0</v>
      </c>
    </row>
    <row r="14">
      <c r="B14" s="63">
        <v>11.0</v>
      </c>
      <c r="C14" s="64" t="s">
        <v>48</v>
      </c>
      <c r="D14" s="65">
        <v>999.0</v>
      </c>
    </row>
    <row r="15">
      <c r="B15" s="63">
        <v>12.0</v>
      </c>
      <c r="C15" s="64" t="s">
        <v>49</v>
      </c>
      <c r="D15" s="65">
        <v>9024.0</v>
      </c>
    </row>
    <row r="16">
      <c r="B16" s="63">
        <v>13.0</v>
      </c>
      <c r="C16" s="64" t="s">
        <v>50</v>
      </c>
      <c r="D16" s="65">
        <v>5273.0</v>
      </c>
    </row>
    <row r="17">
      <c r="B17" s="63">
        <v>14.0</v>
      </c>
      <c r="C17" s="64" t="s">
        <v>51</v>
      </c>
      <c r="D17" s="65">
        <v>1847.0</v>
      </c>
    </row>
    <row r="18">
      <c r="B18" s="54"/>
      <c r="C18" s="67" t="s">
        <v>52</v>
      </c>
      <c r="D18" s="65">
        <v>51713.0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1:D1"/>
    <mergeCell ref="B2:D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63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2020-09-25T08:51:24Z</dcterms:created>
  <dc:creator>HP</dc:creator>
</cp:coreProperties>
</file>